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Desktop\"/>
    </mc:Choice>
  </mc:AlternateContent>
  <xr:revisionPtr revIDLastSave="0" documentId="8_{7E536BC6-46D2-4A97-8949-8EFE93AC3C93}" xr6:coauthVersionLast="47" xr6:coauthVersionMax="47" xr10:uidLastSave="{00000000-0000-0000-0000-000000000000}"/>
  <bookViews>
    <workbookView xWindow="-120" yWindow="-120" windowWidth="24240" windowHeight="13740"/>
  </bookViews>
  <sheets>
    <sheet name="SessionDetailReport202205302327" sheetId="1" r:id="rId1"/>
  </sheets>
  <calcPr calcId="0"/>
</workbook>
</file>

<file path=xl/calcChain.xml><?xml version="1.0" encoding="utf-8"?>
<calcChain xmlns="http://schemas.openxmlformats.org/spreadsheetml/2006/main">
  <c r="O6" i="1" l="1"/>
  <c r="O12" i="1"/>
  <c r="O16" i="1"/>
  <c r="O20" i="1"/>
  <c r="O27" i="1"/>
  <c r="O33" i="1"/>
  <c r="O34" i="1"/>
  <c r="O37" i="1"/>
  <c r="O43" i="1"/>
</calcChain>
</file>

<file path=xl/sharedStrings.xml><?xml version="1.0" encoding="utf-8"?>
<sst xmlns="http://schemas.openxmlformats.org/spreadsheetml/2006/main" count="310" uniqueCount="103">
  <si>
    <t>All sessions in S. America Pacific Time (Bogota, GMT-05:00)</t>
  </si>
  <si>
    <t>Session detail for 'ENCUENTRO MENSUAL MARZO: Transición Energética - Low Emissions Scenario':</t>
  </si>
  <si>
    <t>*Attention to Duration ratio: Attentiveness based on total duration of the event.</t>
  </si>
  <si>
    <t>**Attention to Attendance ratio: Attentiveness based on how long participant was in the event.</t>
  </si>
  <si>
    <t>Participant</t>
  </si>
  <si>
    <t>Audio Type</t>
  </si>
  <si>
    <t>Name</t>
  </si>
  <si>
    <t>Email</t>
  </si>
  <si>
    <t>Date</t>
  </si>
  <si>
    <t>Invited</t>
  </si>
  <si>
    <t>Registered</t>
  </si>
  <si>
    <t>Start time</t>
  </si>
  <si>
    <t>End time</t>
  </si>
  <si>
    <t>Duration</t>
  </si>
  <si>
    <t>*Attention to Duration ratio</t>
  </si>
  <si>
    <t>**Attention to Attendance ratio</t>
  </si>
  <si>
    <t>Company</t>
  </si>
  <si>
    <t>Title</t>
  </si>
  <si>
    <t>Phone Number</t>
  </si>
  <si>
    <t>Address 1</t>
  </si>
  <si>
    <t>Address 2</t>
  </si>
  <si>
    <t>City</t>
  </si>
  <si>
    <t>State/Province</t>
  </si>
  <si>
    <t>Zip/Postal Code</t>
  </si>
  <si>
    <t>Country/region</t>
  </si>
  <si>
    <t>Network joined from:</t>
  </si>
  <si>
    <t>MGA Peru-Section</t>
  </si>
  <si>
    <t>wx9peru@ieee.org</t>
  </si>
  <si>
    <t>3/23/2022</t>
  </si>
  <si>
    <t>No</t>
  </si>
  <si>
    <t>91 mins</t>
  </si>
  <si>
    <t>External</t>
  </si>
  <si>
    <t>VoIP</t>
  </si>
  <si>
    <t>Marco Antonio Delgado Zarzosa</t>
  </si>
  <si>
    <t>mdelgadozarzosa@gmail.com</t>
  </si>
  <si>
    <t>Yes</t>
  </si>
  <si>
    <t>9 mins</t>
  </si>
  <si>
    <t>ISA Red de Energía del Perú</t>
  </si>
  <si>
    <t>Lima</t>
  </si>
  <si>
    <t>Peru</t>
  </si>
  <si>
    <t>ian tocas</t>
  </si>
  <si>
    <t>iantocas@gmail.com</t>
  </si>
  <si>
    <t>15 mins</t>
  </si>
  <si>
    <t>United States of America</t>
  </si>
  <si>
    <t>Daniel Huayanca</t>
  </si>
  <si>
    <t>mhuayancac@uni.pe</t>
  </si>
  <si>
    <t>16 mins</t>
  </si>
  <si>
    <t>PYEP</t>
  </si>
  <si>
    <t>Ica</t>
  </si>
  <si>
    <t>11 mins</t>
  </si>
  <si>
    <t>Dimas Alessandro Torres Abono</t>
  </si>
  <si>
    <t>dimas.torres.a@uni.pe</t>
  </si>
  <si>
    <t>22 mins</t>
  </si>
  <si>
    <t>Universidad Nacional de Ingeniería</t>
  </si>
  <si>
    <t>21 mins</t>
  </si>
  <si>
    <t>David Cotera</t>
  </si>
  <si>
    <t>davidcotera@ieee.org</t>
  </si>
  <si>
    <t>49 mins</t>
  </si>
  <si>
    <t>INTI ENERGIA PERU</t>
  </si>
  <si>
    <t>San Isidro</t>
  </si>
  <si>
    <t>Juan gutiérrez</t>
  </si>
  <si>
    <t>juan@ieee.org</t>
  </si>
  <si>
    <t>24 mins</t>
  </si>
  <si>
    <t>-</t>
  </si>
  <si>
    <t>13 mins</t>
  </si>
  <si>
    <t>10 mins</t>
  </si>
  <si>
    <t>Angelo Daniel Guevara Bobadilla</t>
  </si>
  <si>
    <t>72448129@continental.edu.pe</t>
  </si>
  <si>
    <t>60 mins</t>
  </si>
  <si>
    <t>Arequipa</t>
  </si>
  <si>
    <t>59 mins</t>
  </si>
  <si>
    <t>Gustavo Fernandez</t>
  </si>
  <si>
    <t>gustavo.fernandez.pe@ieee.org</t>
  </si>
  <si>
    <t>46 mins</t>
  </si>
  <si>
    <t>Huancayo</t>
  </si>
  <si>
    <t>Jose Mantilla</t>
  </si>
  <si>
    <t>jose.mantilla@e7energia.com</t>
  </si>
  <si>
    <t>Energy Seven SAC</t>
  </si>
  <si>
    <t>Diana Bravo</t>
  </si>
  <si>
    <t>dbravolu@gmail.com</t>
  </si>
  <si>
    <t>2 mins</t>
  </si>
  <si>
    <t>55 mins</t>
  </si>
  <si>
    <t>José Koc</t>
  </si>
  <si>
    <t>jkoc1947@gmail.com</t>
  </si>
  <si>
    <t>71 mins</t>
  </si>
  <si>
    <t>Koc Ingenieros EIRL</t>
  </si>
  <si>
    <t>3 mins</t>
  </si>
  <si>
    <t>Alfonso Quispe</t>
  </si>
  <si>
    <t>sebastianqp2020@gmail.com</t>
  </si>
  <si>
    <t>77 mins</t>
  </si>
  <si>
    <t>Ricardo Palma</t>
  </si>
  <si>
    <t>Jaime Guerra</t>
  </si>
  <si>
    <t>jaguerramdo@gmail.com</t>
  </si>
  <si>
    <t>74 mins</t>
  </si>
  <si>
    <t>Juan Rozas</t>
  </si>
  <si>
    <t>juan.rozas@statkraft.com</t>
  </si>
  <si>
    <t>82 mins</t>
  </si>
  <si>
    <t>Ana Rosselith Piña</t>
  </si>
  <si>
    <t>ana.quispe@ieee.org</t>
  </si>
  <si>
    <t>72 mins</t>
  </si>
  <si>
    <t>rafael flores</t>
  </si>
  <si>
    <t>rafael.flores@ieee.org</t>
  </si>
  <si>
    <t>83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</si>
</sst>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8" fontId="0" fillId="0" borderId="0" xfId="0" applyNumberFormat="1"/>
    <xf numFmtId="9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/>
  </sheetViews>
  <sheetFormatPr baseColWidth="10" defaultRowHeight="15" x14ac:dyDescent="0.25"/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t="s">
        <v>2</v>
      </c>
    </row>
    <row r="4" spans="1:22" x14ac:dyDescent="0.25">
      <c r="A4" t="s">
        <v>3</v>
      </c>
    </row>
    <row r="5" spans="1:22" x14ac:dyDescent="0.2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2" x14ac:dyDescent="0.25">
      <c r="A6">
        <v>1</v>
      </c>
      <c r="C6" t="s">
        <v>26</v>
      </c>
      <c r="D6" t="s">
        <v>27</v>
      </c>
      <c r="E6" t="s">
        <v>28</v>
      </c>
      <c r="F6" t="s">
        <v>29</v>
      </c>
      <c r="G6" t="s">
        <v>29</v>
      </c>
      <c r="H6" s="1">
        <v>0.77777777777777779</v>
      </c>
      <c r="I6" s="1">
        <v>0.84097222222222223</v>
      </c>
      <c r="J6" t="s">
        <v>30</v>
      </c>
      <c r="K6" s="2">
        <v>1</v>
      </c>
      <c r="L6" s="2">
        <v>1</v>
      </c>
      <c r="O6" t="str">
        <f>"+17325625509"</f>
        <v>+17325625509</v>
      </c>
      <c r="U6">
        <v>51</v>
      </c>
      <c r="V6" t="s">
        <v>31</v>
      </c>
    </row>
    <row r="7" spans="1:22" x14ac:dyDescent="0.25">
      <c r="A7">
        <v>2</v>
      </c>
      <c r="B7" t="s">
        <v>32</v>
      </c>
      <c r="C7" t="s">
        <v>26</v>
      </c>
      <c r="D7" t="s">
        <v>27</v>
      </c>
      <c r="E7" t="s">
        <v>28</v>
      </c>
      <c r="H7" s="1">
        <v>0.77777777777777779</v>
      </c>
      <c r="I7" s="1">
        <v>0.84027777777777779</v>
      </c>
      <c r="J7" t="s">
        <v>30</v>
      </c>
    </row>
    <row r="8" spans="1:22" x14ac:dyDescent="0.25">
      <c r="A8">
        <v>3</v>
      </c>
      <c r="C8" t="s">
        <v>33</v>
      </c>
      <c r="D8" t="s">
        <v>34</v>
      </c>
      <c r="E8" t="s">
        <v>28</v>
      </c>
      <c r="F8" t="s">
        <v>29</v>
      </c>
      <c r="G8" t="s">
        <v>35</v>
      </c>
      <c r="H8" s="1">
        <v>0.8340277777777777</v>
      </c>
      <c r="I8" s="1">
        <v>0.83958333333333324</v>
      </c>
      <c r="J8" t="s">
        <v>36</v>
      </c>
      <c r="K8" s="2">
        <v>0.09</v>
      </c>
      <c r="L8" s="2">
        <v>1</v>
      </c>
      <c r="M8" t="s">
        <v>37</v>
      </c>
      <c r="R8" t="s">
        <v>38</v>
      </c>
      <c r="U8" t="s">
        <v>39</v>
      </c>
      <c r="V8" t="s">
        <v>31</v>
      </c>
    </row>
    <row r="9" spans="1:22" x14ac:dyDescent="0.25">
      <c r="A9">
        <v>4</v>
      </c>
      <c r="B9" t="s">
        <v>32</v>
      </c>
      <c r="C9" t="s">
        <v>33</v>
      </c>
      <c r="D9" t="s">
        <v>34</v>
      </c>
      <c r="E9" t="s">
        <v>28</v>
      </c>
      <c r="H9" s="1">
        <v>0.8340277777777777</v>
      </c>
      <c r="I9" s="1">
        <v>0.83958333333333324</v>
      </c>
      <c r="J9" t="s">
        <v>36</v>
      </c>
    </row>
    <row r="10" spans="1:22" x14ac:dyDescent="0.25">
      <c r="A10">
        <v>5</v>
      </c>
      <c r="C10" t="s">
        <v>40</v>
      </c>
      <c r="D10" t="s">
        <v>41</v>
      </c>
      <c r="E10" t="s">
        <v>28</v>
      </c>
      <c r="F10" t="s">
        <v>29</v>
      </c>
      <c r="G10" t="s">
        <v>35</v>
      </c>
      <c r="H10" s="1">
        <v>0.8305555555555556</v>
      </c>
      <c r="I10" s="1">
        <v>0.84097222222222223</v>
      </c>
      <c r="J10" t="s">
        <v>42</v>
      </c>
      <c r="K10" s="2">
        <v>7.0000000000000007E-2</v>
      </c>
      <c r="L10" s="2">
        <v>0.44</v>
      </c>
      <c r="U10" t="s">
        <v>43</v>
      </c>
      <c r="V10" t="s">
        <v>31</v>
      </c>
    </row>
    <row r="11" spans="1:22" x14ac:dyDescent="0.25">
      <c r="A11">
        <v>6</v>
      </c>
      <c r="B11" t="s">
        <v>32</v>
      </c>
      <c r="C11" t="s">
        <v>40</v>
      </c>
      <c r="D11" t="s">
        <v>41</v>
      </c>
      <c r="E11" t="s">
        <v>28</v>
      </c>
      <c r="H11" s="1">
        <v>0.8305555555555556</v>
      </c>
      <c r="I11" s="1">
        <v>0.84027777777777779</v>
      </c>
      <c r="J11" t="s">
        <v>42</v>
      </c>
    </row>
    <row r="12" spans="1:22" x14ac:dyDescent="0.25">
      <c r="A12">
        <v>7</v>
      </c>
      <c r="C12" t="s">
        <v>44</v>
      </c>
      <c r="D12" t="s">
        <v>45</v>
      </c>
      <c r="E12" t="s">
        <v>28</v>
      </c>
      <c r="F12" t="s">
        <v>29</v>
      </c>
      <c r="G12" t="s">
        <v>35</v>
      </c>
      <c r="H12" s="1">
        <v>0.82847222222222217</v>
      </c>
      <c r="I12" s="1">
        <v>0.83958333333333324</v>
      </c>
      <c r="J12" t="s">
        <v>46</v>
      </c>
      <c r="K12" s="2">
        <v>0.01</v>
      </c>
      <c r="L12" s="2">
        <v>0.05</v>
      </c>
      <c r="M12" t="s">
        <v>47</v>
      </c>
      <c r="O12" t="str">
        <f>"+51982560710"</f>
        <v>+51982560710</v>
      </c>
      <c r="R12" t="s">
        <v>48</v>
      </c>
      <c r="U12" t="s">
        <v>39</v>
      </c>
      <c r="V12" t="s">
        <v>31</v>
      </c>
    </row>
    <row r="13" spans="1:22" x14ac:dyDescent="0.25">
      <c r="A13">
        <v>8</v>
      </c>
      <c r="B13" t="s">
        <v>32</v>
      </c>
      <c r="C13" t="s">
        <v>44</v>
      </c>
      <c r="D13" t="s">
        <v>45</v>
      </c>
      <c r="E13" t="s">
        <v>28</v>
      </c>
      <c r="H13" s="1">
        <v>0.82847222222222217</v>
      </c>
      <c r="I13" s="1">
        <v>0.83958333333333324</v>
      </c>
      <c r="J13" t="s">
        <v>46</v>
      </c>
    </row>
    <row r="14" spans="1:22" x14ac:dyDescent="0.25">
      <c r="A14">
        <v>9</v>
      </c>
      <c r="C14" t="s">
        <v>33</v>
      </c>
      <c r="D14" t="s">
        <v>34</v>
      </c>
      <c r="E14" t="s">
        <v>28</v>
      </c>
      <c r="F14" t="s">
        <v>29</v>
      </c>
      <c r="G14" t="s">
        <v>35</v>
      </c>
      <c r="H14" s="1">
        <v>0.82638888888888884</v>
      </c>
      <c r="I14" s="1">
        <v>0.83333333333333337</v>
      </c>
      <c r="J14" t="s">
        <v>49</v>
      </c>
      <c r="K14" s="2">
        <v>0.08</v>
      </c>
      <c r="L14" s="2">
        <v>0.63</v>
      </c>
      <c r="M14" t="s">
        <v>37</v>
      </c>
      <c r="R14" t="s">
        <v>38</v>
      </c>
      <c r="U14" t="s">
        <v>39</v>
      </c>
      <c r="V14" t="s">
        <v>31</v>
      </c>
    </row>
    <row r="15" spans="1:22" x14ac:dyDescent="0.25">
      <c r="A15">
        <v>10</v>
      </c>
      <c r="B15" t="s">
        <v>32</v>
      </c>
      <c r="C15" t="s">
        <v>33</v>
      </c>
      <c r="D15" t="s">
        <v>34</v>
      </c>
      <c r="E15" t="s">
        <v>28</v>
      </c>
      <c r="H15" s="1">
        <v>0.82638888888888884</v>
      </c>
      <c r="I15" s="1">
        <v>0.83333333333333337</v>
      </c>
      <c r="J15" t="s">
        <v>49</v>
      </c>
    </row>
    <row r="16" spans="1:22" x14ac:dyDescent="0.25">
      <c r="A16">
        <v>11</v>
      </c>
      <c r="C16" t="s">
        <v>50</v>
      </c>
      <c r="D16" t="s">
        <v>51</v>
      </c>
      <c r="E16" t="s">
        <v>28</v>
      </c>
      <c r="F16" t="s">
        <v>29</v>
      </c>
      <c r="G16" t="s">
        <v>35</v>
      </c>
      <c r="H16" s="1">
        <v>0.8256944444444444</v>
      </c>
      <c r="I16" s="1">
        <v>0.84027777777777779</v>
      </c>
      <c r="J16" t="s">
        <v>52</v>
      </c>
      <c r="K16" s="2">
        <v>0.21</v>
      </c>
      <c r="L16" s="2">
        <v>0.86</v>
      </c>
      <c r="M16" t="s">
        <v>53</v>
      </c>
      <c r="O16" t="str">
        <f>"+51917080646"</f>
        <v>+51917080646</v>
      </c>
      <c r="R16" t="s">
        <v>38</v>
      </c>
      <c r="U16" t="s">
        <v>39</v>
      </c>
      <c r="V16" t="s">
        <v>31</v>
      </c>
    </row>
    <row r="17" spans="1:22" x14ac:dyDescent="0.25">
      <c r="A17">
        <v>12</v>
      </c>
      <c r="B17" t="s">
        <v>32</v>
      </c>
      <c r="C17" t="s">
        <v>50</v>
      </c>
      <c r="D17" t="s">
        <v>51</v>
      </c>
      <c r="E17" t="s">
        <v>28</v>
      </c>
      <c r="H17" s="1">
        <v>0.8256944444444444</v>
      </c>
      <c r="I17" s="1">
        <v>0.84027777777777779</v>
      </c>
      <c r="J17" t="s">
        <v>54</v>
      </c>
    </row>
    <row r="18" spans="1:22" x14ac:dyDescent="0.25">
      <c r="A18">
        <v>13</v>
      </c>
      <c r="C18" t="s">
        <v>55</v>
      </c>
      <c r="D18" t="s">
        <v>56</v>
      </c>
      <c r="E18" t="s">
        <v>28</v>
      </c>
      <c r="F18" t="s">
        <v>29</v>
      </c>
      <c r="G18" t="s">
        <v>35</v>
      </c>
      <c r="H18" s="1">
        <v>0.80694444444444446</v>
      </c>
      <c r="I18" s="1">
        <v>0.84097222222222223</v>
      </c>
      <c r="J18" t="s">
        <v>57</v>
      </c>
      <c r="K18" s="2">
        <v>0.15</v>
      </c>
      <c r="L18" s="2">
        <v>0.28000000000000003</v>
      </c>
      <c r="M18" t="s">
        <v>58</v>
      </c>
      <c r="R18" t="s">
        <v>59</v>
      </c>
      <c r="U18" t="s">
        <v>39</v>
      </c>
      <c r="V18" t="s">
        <v>31</v>
      </c>
    </row>
    <row r="19" spans="1:22" x14ac:dyDescent="0.25">
      <c r="A19">
        <v>14</v>
      </c>
      <c r="B19" t="s">
        <v>32</v>
      </c>
      <c r="C19" t="s">
        <v>55</v>
      </c>
      <c r="D19" t="s">
        <v>56</v>
      </c>
      <c r="E19" t="s">
        <v>28</v>
      </c>
      <c r="H19" s="1">
        <v>0.80694444444444446</v>
      </c>
      <c r="I19" s="1">
        <v>0.84027777777777779</v>
      </c>
      <c r="J19" t="s">
        <v>57</v>
      </c>
    </row>
    <row r="20" spans="1:22" x14ac:dyDescent="0.25">
      <c r="A20">
        <v>15</v>
      </c>
      <c r="C20" t="s">
        <v>60</v>
      </c>
      <c r="D20" t="s">
        <v>61</v>
      </c>
      <c r="E20" t="s">
        <v>28</v>
      </c>
      <c r="F20" t="s">
        <v>29</v>
      </c>
      <c r="G20" t="s">
        <v>35</v>
      </c>
      <c r="H20" s="1">
        <v>0.8041666666666667</v>
      </c>
      <c r="I20" s="1">
        <v>0.82013888888888886</v>
      </c>
      <c r="J20" t="s">
        <v>62</v>
      </c>
      <c r="K20" s="2">
        <v>0.15</v>
      </c>
      <c r="L20" s="2">
        <v>0.56999999999999995</v>
      </c>
      <c r="M20" t="s">
        <v>63</v>
      </c>
      <c r="O20" t="str">
        <f>"+51976781301"</f>
        <v>+51976781301</v>
      </c>
      <c r="R20" t="s">
        <v>38</v>
      </c>
      <c r="U20" t="s">
        <v>39</v>
      </c>
      <c r="V20" t="s">
        <v>31</v>
      </c>
    </row>
    <row r="21" spans="1:22" x14ac:dyDescent="0.25">
      <c r="A21">
        <v>16</v>
      </c>
      <c r="B21" t="s">
        <v>32</v>
      </c>
      <c r="C21" t="s">
        <v>60</v>
      </c>
      <c r="D21" t="s">
        <v>61</v>
      </c>
      <c r="E21" t="s">
        <v>28</v>
      </c>
      <c r="H21" s="1">
        <v>0.80486111111111114</v>
      </c>
      <c r="I21" s="1">
        <v>0.81388888888888899</v>
      </c>
      <c r="J21" t="s">
        <v>64</v>
      </c>
    </row>
    <row r="22" spans="1:22" x14ac:dyDescent="0.25">
      <c r="A22">
        <v>17</v>
      </c>
      <c r="B22" t="s">
        <v>32</v>
      </c>
      <c r="C22" t="s">
        <v>60</v>
      </c>
      <c r="D22" t="s">
        <v>61</v>
      </c>
      <c r="E22" t="s">
        <v>28</v>
      </c>
      <c r="H22" s="1">
        <v>0.81388888888888899</v>
      </c>
      <c r="I22" s="1">
        <v>0.82013888888888886</v>
      </c>
      <c r="J22" t="s">
        <v>65</v>
      </c>
    </row>
    <row r="23" spans="1:22" x14ac:dyDescent="0.25">
      <c r="A23">
        <v>18</v>
      </c>
      <c r="C23" t="s">
        <v>66</v>
      </c>
      <c r="D23" t="s">
        <v>67</v>
      </c>
      <c r="E23" t="s">
        <v>28</v>
      </c>
      <c r="F23" t="s">
        <v>29</v>
      </c>
      <c r="G23" t="s">
        <v>35</v>
      </c>
      <c r="H23" s="1">
        <v>0.79861111111111116</v>
      </c>
      <c r="I23" s="1">
        <v>0.83958333333333324</v>
      </c>
      <c r="J23" t="s">
        <v>68</v>
      </c>
      <c r="K23" s="2">
        <v>0.61</v>
      </c>
      <c r="L23" s="2">
        <v>0.93</v>
      </c>
      <c r="R23" t="s">
        <v>69</v>
      </c>
      <c r="U23" t="s">
        <v>39</v>
      </c>
      <c r="V23" t="s">
        <v>31</v>
      </c>
    </row>
    <row r="24" spans="1:22" x14ac:dyDescent="0.25">
      <c r="A24">
        <v>19</v>
      </c>
      <c r="B24" t="s">
        <v>32</v>
      </c>
      <c r="C24" t="s">
        <v>66</v>
      </c>
      <c r="D24" t="s">
        <v>67</v>
      </c>
      <c r="E24" t="s">
        <v>28</v>
      </c>
      <c r="H24" s="1">
        <v>0.79861111111111116</v>
      </c>
      <c r="I24" s="1">
        <v>0.83958333333333324</v>
      </c>
      <c r="J24" t="s">
        <v>70</v>
      </c>
    </row>
    <row r="25" spans="1:22" x14ac:dyDescent="0.25">
      <c r="A25">
        <v>20</v>
      </c>
      <c r="C25" t="s">
        <v>71</v>
      </c>
      <c r="D25" t="s">
        <v>72</v>
      </c>
      <c r="E25" t="s">
        <v>28</v>
      </c>
      <c r="F25" t="s">
        <v>29</v>
      </c>
      <c r="G25" t="s">
        <v>35</v>
      </c>
      <c r="H25" s="1">
        <v>0.80763888888888891</v>
      </c>
      <c r="I25" s="1">
        <v>0.83958333333333324</v>
      </c>
      <c r="J25" t="s">
        <v>73</v>
      </c>
      <c r="K25" s="2">
        <v>0.04</v>
      </c>
      <c r="L25" s="2">
        <v>0.08</v>
      </c>
      <c r="R25" t="s">
        <v>74</v>
      </c>
      <c r="U25" t="s">
        <v>39</v>
      </c>
      <c r="V25" t="s">
        <v>31</v>
      </c>
    </row>
    <row r="26" spans="1:22" x14ac:dyDescent="0.25">
      <c r="A26">
        <v>21</v>
      </c>
      <c r="B26" t="s">
        <v>32</v>
      </c>
      <c r="C26" t="s">
        <v>71</v>
      </c>
      <c r="D26" t="s">
        <v>72</v>
      </c>
      <c r="E26" t="s">
        <v>28</v>
      </c>
      <c r="H26" s="1">
        <v>0.80763888888888891</v>
      </c>
      <c r="I26" s="1">
        <v>0.83958333333333324</v>
      </c>
      <c r="J26" t="s">
        <v>73</v>
      </c>
    </row>
    <row r="27" spans="1:22" x14ac:dyDescent="0.25">
      <c r="A27">
        <v>22</v>
      </c>
      <c r="C27" t="s">
        <v>75</v>
      </c>
      <c r="D27" t="s">
        <v>76</v>
      </c>
      <c r="E27" t="s">
        <v>28</v>
      </c>
      <c r="F27" t="s">
        <v>29</v>
      </c>
      <c r="G27" t="s">
        <v>35</v>
      </c>
      <c r="H27" s="1">
        <v>0.7944444444444444</v>
      </c>
      <c r="I27" s="1">
        <v>0.80486111111111114</v>
      </c>
      <c r="J27" t="s">
        <v>42</v>
      </c>
      <c r="K27" s="2">
        <v>0.17</v>
      </c>
      <c r="L27" s="2">
        <v>1</v>
      </c>
      <c r="M27" t="s">
        <v>77</v>
      </c>
      <c r="O27" t="str">
        <f>"+51996299358"</f>
        <v>+51996299358</v>
      </c>
      <c r="R27" t="s">
        <v>38</v>
      </c>
      <c r="U27" t="s">
        <v>39</v>
      </c>
      <c r="V27" t="s">
        <v>31</v>
      </c>
    </row>
    <row r="28" spans="1:22" x14ac:dyDescent="0.25">
      <c r="A28">
        <v>23</v>
      </c>
      <c r="B28" t="s">
        <v>32</v>
      </c>
      <c r="C28" t="s">
        <v>75</v>
      </c>
      <c r="D28" t="s">
        <v>76</v>
      </c>
      <c r="E28" t="s">
        <v>28</v>
      </c>
      <c r="H28" s="1">
        <v>0.7944444444444444</v>
      </c>
      <c r="I28" s="1">
        <v>0.80486111111111114</v>
      </c>
      <c r="J28" t="s">
        <v>42</v>
      </c>
    </row>
    <row r="29" spans="1:22" x14ac:dyDescent="0.25">
      <c r="A29">
        <v>24</v>
      </c>
      <c r="C29" t="s">
        <v>78</v>
      </c>
      <c r="D29" t="s">
        <v>79</v>
      </c>
      <c r="E29" t="s">
        <v>28</v>
      </c>
      <c r="F29" t="s">
        <v>29</v>
      </c>
      <c r="G29" t="s">
        <v>35</v>
      </c>
      <c r="H29" s="1">
        <v>0.79999999999999993</v>
      </c>
      <c r="I29" s="1">
        <v>0.80138888888888893</v>
      </c>
      <c r="J29" t="s">
        <v>80</v>
      </c>
      <c r="K29" s="2">
        <v>0.02</v>
      </c>
      <c r="L29" s="2">
        <v>1</v>
      </c>
      <c r="U29" t="s">
        <v>39</v>
      </c>
      <c r="V29" t="s">
        <v>31</v>
      </c>
    </row>
    <row r="30" spans="1:22" x14ac:dyDescent="0.25">
      <c r="A30">
        <v>25</v>
      </c>
      <c r="C30" t="s">
        <v>78</v>
      </c>
      <c r="D30" t="s">
        <v>79</v>
      </c>
      <c r="E30" t="s">
        <v>28</v>
      </c>
      <c r="F30" t="s">
        <v>29</v>
      </c>
      <c r="G30" t="s">
        <v>35</v>
      </c>
      <c r="H30" s="1">
        <v>0.80208333333333337</v>
      </c>
      <c r="I30" s="1">
        <v>0.83958333333333324</v>
      </c>
      <c r="J30" t="s">
        <v>81</v>
      </c>
      <c r="K30" s="2">
        <v>0.28000000000000003</v>
      </c>
      <c r="L30" s="2">
        <v>0.46</v>
      </c>
      <c r="U30" t="s">
        <v>39</v>
      </c>
      <c r="V30" t="s">
        <v>31</v>
      </c>
    </row>
    <row r="31" spans="1:22" x14ac:dyDescent="0.25">
      <c r="A31">
        <v>26</v>
      </c>
      <c r="B31" t="s">
        <v>32</v>
      </c>
      <c r="C31" t="s">
        <v>78</v>
      </c>
      <c r="D31" t="s">
        <v>79</v>
      </c>
      <c r="E31" t="s">
        <v>28</v>
      </c>
      <c r="H31" s="1">
        <v>0.79999999999999993</v>
      </c>
      <c r="I31" s="1">
        <v>0.80138888888888893</v>
      </c>
      <c r="J31" t="s">
        <v>80</v>
      </c>
    </row>
    <row r="32" spans="1:22" x14ac:dyDescent="0.25">
      <c r="A32">
        <v>27</v>
      </c>
      <c r="B32" t="s">
        <v>32</v>
      </c>
      <c r="C32" t="s">
        <v>78</v>
      </c>
      <c r="D32" t="s">
        <v>79</v>
      </c>
      <c r="E32" t="s">
        <v>28</v>
      </c>
      <c r="H32" s="1">
        <v>0.80208333333333337</v>
      </c>
      <c r="I32" s="1">
        <v>0.83958333333333324</v>
      </c>
      <c r="J32" t="s">
        <v>81</v>
      </c>
    </row>
    <row r="33" spans="1:22" x14ac:dyDescent="0.25">
      <c r="A33">
        <v>28</v>
      </c>
      <c r="C33" t="s">
        <v>82</v>
      </c>
      <c r="D33" t="s">
        <v>83</v>
      </c>
      <c r="E33" t="s">
        <v>28</v>
      </c>
      <c r="F33" t="s">
        <v>29</v>
      </c>
      <c r="G33" t="s">
        <v>35</v>
      </c>
      <c r="H33" s="1">
        <v>0.79027777777777775</v>
      </c>
      <c r="I33" s="1">
        <v>0.83958333333333324</v>
      </c>
      <c r="J33" t="s">
        <v>84</v>
      </c>
      <c r="K33" s="2">
        <v>0.59</v>
      </c>
      <c r="L33" s="2">
        <v>0.75</v>
      </c>
      <c r="M33" t="s">
        <v>85</v>
      </c>
      <c r="O33" t="str">
        <f>"+5115660596"</f>
        <v>+5115660596</v>
      </c>
      <c r="R33" t="s">
        <v>38</v>
      </c>
      <c r="U33" t="s">
        <v>39</v>
      </c>
      <c r="V33" t="s">
        <v>31</v>
      </c>
    </row>
    <row r="34" spans="1:22" x14ac:dyDescent="0.25">
      <c r="A34">
        <v>29</v>
      </c>
      <c r="C34" t="s">
        <v>82</v>
      </c>
      <c r="D34" t="s">
        <v>83</v>
      </c>
      <c r="E34" t="s">
        <v>28</v>
      </c>
      <c r="F34" t="s">
        <v>29</v>
      </c>
      <c r="G34" t="s">
        <v>35</v>
      </c>
      <c r="H34" s="1">
        <v>0.79166666666666663</v>
      </c>
      <c r="I34" s="1">
        <v>0.79305555555555562</v>
      </c>
      <c r="J34" t="s">
        <v>86</v>
      </c>
      <c r="K34" s="2">
        <v>0.02</v>
      </c>
      <c r="L34" s="2">
        <v>1</v>
      </c>
      <c r="M34" t="s">
        <v>85</v>
      </c>
      <c r="O34" t="str">
        <f>"+5115660596"</f>
        <v>+5115660596</v>
      </c>
      <c r="R34" t="s">
        <v>38</v>
      </c>
      <c r="U34" t="s">
        <v>39</v>
      </c>
      <c r="V34" t="s">
        <v>31</v>
      </c>
    </row>
    <row r="35" spans="1:22" x14ac:dyDescent="0.25">
      <c r="A35">
        <v>30</v>
      </c>
      <c r="B35" t="s">
        <v>32</v>
      </c>
      <c r="C35" t="s">
        <v>82</v>
      </c>
      <c r="D35" t="s">
        <v>83</v>
      </c>
      <c r="E35" t="s">
        <v>28</v>
      </c>
      <c r="H35" s="1">
        <v>0.79027777777777775</v>
      </c>
      <c r="I35" s="1">
        <v>0.83958333333333324</v>
      </c>
      <c r="J35" t="s">
        <v>84</v>
      </c>
    </row>
    <row r="36" spans="1:22" x14ac:dyDescent="0.25">
      <c r="A36">
        <v>31</v>
      </c>
      <c r="B36" t="s">
        <v>32</v>
      </c>
      <c r="C36" t="s">
        <v>82</v>
      </c>
      <c r="D36" t="s">
        <v>83</v>
      </c>
      <c r="E36" t="s">
        <v>28</v>
      </c>
      <c r="H36" s="1">
        <v>0.79166666666666663</v>
      </c>
      <c r="I36" s="1">
        <v>0.79305555555555562</v>
      </c>
      <c r="J36" t="s">
        <v>86</v>
      </c>
    </row>
    <row r="37" spans="1:22" x14ac:dyDescent="0.25">
      <c r="A37">
        <v>32</v>
      </c>
      <c r="C37" t="s">
        <v>87</v>
      </c>
      <c r="D37" t="s">
        <v>88</v>
      </c>
      <c r="E37" t="s">
        <v>28</v>
      </c>
      <c r="F37" t="s">
        <v>29</v>
      </c>
      <c r="G37" t="s">
        <v>35</v>
      </c>
      <c r="H37" s="1">
        <v>0.78611111111111109</v>
      </c>
      <c r="I37" s="1">
        <v>0.83958333333333324</v>
      </c>
      <c r="J37" t="s">
        <v>89</v>
      </c>
      <c r="K37" s="2">
        <v>0.81</v>
      </c>
      <c r="L37" s="2">
        <v>0.95</v>
      </c>
      <c r="M37" t="s">
        <v>90</v>
      </c>
      <c r="O37" t="str">
        <f>"+51922839543"</f>
        <v>+51922839543</v>
      </c>
      <c r="R37" t="s">
        <v>38</v>
      </c>
      <c r="U37" t="s">
        <v>39</v>
      </c>
      <c r="V37" t="s">
        <v>31</v>
      </c>
    </row>
    <row r="38" spans="1:22" x14ac:dyDescent="0.25">
      <c r="A38">
        <v>33</v>
      </c>
      <c r="B38" t="s">
        <v>32</v>
      </c>
      <c r="C38" t="s">
        <v>87</v>
      </c>
      <c r="D38" t="s">
        <v>88</v>
      </c>
      <c r="E38" t="s">
        <v>28</v>
      </c>
      <c r="H38" s="1">
        <v>0.78611111111111109</v>
      </c>
      <c r="I38" s="1">
        <v>0.83958333333333324</v>
      </c>
      <c r="J38" t="s">
        <v>89</v>
      </c>
    </row>
    <row r="39" spans="1:22" x14ac:dyDescent="0.25">
      <c r="A39">
        <v>34</v>
      </c>
      <c r="C39" t="s">
        <v>91</v>
      </c>
      <c r="D39" t="s">
        <v>92</v>
      </c>
      <c r="E39" t="s">
        <v>28</v>
      </c>
      <c r="F39" t="s">
        <v>29</v>
      </c>
      <c r="G39" t="s">
        <v>35</v>
      </c>
      <c r="H39" s="1">
        <v>0.78819444444444453</v>
      </c>
      <c r="I39" s="1">
        <v>0.83958333333333324</v>
      </c>
      <c r="J39" t="s">
        <v>93</v>
      </c>
      <c r="K39" s="2">
        <v>0.55000000000000004</v>
      </c>
      <c r="L39" s="2">
        <v>0.67</v>
      </c>
      <c r="U39" t="s">
        <v>43</v>
      </c>
      <c r="V39" t="s">
        <v>31</v>
      </c>
    </row>
    <row r="40" spans="1:22" x14ac:dyDescent="0.25">
      <c r="A40">
        <v>35</v>
      </c>
      <c r="B40" t="s">
        <v>32</v>
      </c>
      <c r="C40" t="s">
        <v>91</v>
      </c>
      <c r="D40" t="s">
        <v>92</v>
      </c>
      <c r="E40" t="s">
        <v>28</v>
      </c>
      <c r="H40" s="1">
        <v>0.78819444444444453</v>
      </c>
      <c r="I40" s="1">
        <v>0.83958333333333324</v>
      </c>
      <c r="J40" t="s">
        <v>93</v>
      </c>
    </row>
    <row r="41" spans="1:22" x14ac:dyDescent="0.25">
      <c r="A41">
        <v>36</v>
      </c>
      <c r="C41" t="s">
        <v>94</v>
      </c>
      <c r="D41" t="s">
        <v>95</v>
      </c>
      <c r="E41" t="s">
        <v>28</v>
      </c>
      <c r="F41" t="s">
        <v>35</v>
      </c>
      <c r="G41" t="s">
        <v>29</v>
      </c>
      <c r="H41" s="1">
        <v>0.78263888888888899</v>
      </c>
      <c r="I41" s="1">
        <v>0.83958333333333324</v>
      </c>
      <c r="J41" t="s">
        <v>96</v>
      </c>
      <c r="K41" s="2">
        <v>0.9</v>
      </c>
      <c r="L41" s="2">
        <v>1</v>
      </c>
      <c r="V41" t="s">
        <v>31</v>
      </c>
    </row>
    <row r="42" spans="1:22" x14ac:dyDescent="0.25">
      <c r="A42">
        <v>37</v>
      </c>
      <c r="B42" t="s">
        <v>32</v>
      </c>
      <c r="C42" t="s">
        <v>94</v>
      </c>
      <c r="D42" t="s">
        <v>95</v>
      </c>
      <c r="E42" t="s">
        <v>28</v>
      </c>
      <c r="H42" s="1">
        <v>0.78263888888888899</v>
      </c>
      <c r="I42" s="1">
        <v>0.83958333333333324</v>
      </c>
      <c r="J42" t="s">
        <v>96</v>
      </c>
    </row>
    <row r="43" spans="1:22" x14ac:dyDescent="0.25">
      <c r="A43">
        <v>38</v>
      </c>
      <c r="C43" t="s">
        <v>97</v>
      </c>
      <c r="D43" t="s">
        <v>98</v>
      </c>
      <c r="E43" t="s">
        <v>28</v>
      </c>
      <c r="F43" t="s">
        <v>29</v>
      </c>
      <c r="G43" t="s">
        <v>35</v>
      </c>
      <c r="H43" s="1">
        <v>0.7895833333333333</v>
      </c>
      <c r="I43" s="1">
        <v>0.83958333333333324</v>
      </c>
      <c r="J43" t="s">
        <v>99</v>
      </c>
      <c r="K43" s="2">
        <v>0.05</v>
      </c>
      <c r="L43" s="2">
        <v>0.06</v>
      </c>
      <c r="O43" t="str">
        <f>"1-945642277"</f>
        <v>1-945642277</v>
      </c>
      <c r="U43" t="s">
        <v>39</v>
      </c>
      <c r="V43" t="s">
        <v>31</v>
      </c>
    </row>
    <row r="44" spans="1:22" x14ac:dyDescent="0.25">
      <c r="A44">
        <v>39</v>
      </c>
      <c r="B44" t="s">
        <v>32</v>
      </c>
      <c r="C44" t="s">
        <v>97</v>
      </c>
      <c r="D44" t="s">
        <v>98</v>
      </c>
      <c r="E44" t="s">
        <v>28</v>
      </c>
      <c r="H44" s="1">
        <v>0.7895833333333333</v>
      </c>
      <c r="I44" s="1">
        <v>0.83958333333333324</v>
      </c>
      <c r="J44" t="s">
        <v>99</v>
      </c>
    </row>
    <row r="45" spans="1:22" x14ac:dyDescent="0.25">
      <c r="A45">
        <v>40</v>
      </c>
      <c r="C45" t="s">
        <v>100</v>
      </c>
      <c r="D45" t="s">
        <v>101</v>
      </c>
      <c r="E45" t="s">
        <v>28</v>
      </c>
      <c r="F45" t="s">
        <v>35</v>
      </c>
      <c r="G45" t="s">
        <v>29</v>
      </c>
      <c r="H45" s="1">
        <v>0.78194444444444444</v>
      </c>
      <c r="I45" s="1">
        <v>0.83958333333333324</v>
      </c>
      <c r="J45" t="s">
        <v>102</v>
      </c>
      <c r="K45" s="2">
        <v>0.92</v>
      </c>
      <c r="L45" s="2">
        <v>1</v>
      </c>
      <c r="V45" t="s">
        <v>31</v>
      </c>
    </row>
    <row r="46" spans="1:22" x14ac:dyDescent="0.25">
      <c r="A46">
        <v>41</v>
      </c>
      <c r="B46" t="s">
        <v>32</v>
      </c>
      <c r="C46" t="s">
        <v>100</v>
      </c>
      <c r="D46" t="s">
        <v>101</v>
      </c>
      <c r="E46" t="s">
        <v>28</v>
      </c>
      <c r="H46" s="1">
        <v>0.78194444444444444</v>
      </c>
      <c r="I46" s="1">
        <v>0.83958333333333324</v>
      </c>
      <c r="J4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SessionDetailReport202205302327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2022-06-02T01:01:35Z</dcterms:created>
  <dcterms:modified xsi:type="dcterms:W3CDTF">2022-06-02T01:01:35Z</dcterms:modified>
</cp:coreProperties>
</file>